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6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заданий'!$A$6:$H$13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<sst xmlns="http://schemas.openxmlformats.org/spreadsheetml/2006/main" count="60" uniqueCount="57">
  <si>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</si>
  <si>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</si>
  <si>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</si>
  <si>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</si>
  <si>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</si>
  <si>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</si>
  <si>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>04-Химия</t>
  </si>
  <si>
    <t>32-Брянская область</t>
  </si>
  <si>
    <t>36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</si>
  <si>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</si>
  <si>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</si>
  <si>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</si>
  <si>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</si>
  <si>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</si>
  <si>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</si>
  <si>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</si>
  <si>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</si>
  <si>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</si>
  <si>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</si>
  <si>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</si>
  <si>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</si>
  <si>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</si>
  <si>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</si>
  <si>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</si>
  <si>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</si>
  <si>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</si>
  <si>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654523</t>
  </si>
  <si>
    <t>+++-++-+-+-+++-++-+--+-+-+--</t>
  </si>
  <si>
    <t>22220211--</t>
  </si>
  <si>
    <t>0(3)0(4)0(5)0(4)2(3)</t>
  </si>
  <si>
    <t>403999</t>
  </si>
  <si>
    <t>++++++++++-++++++-++++++++++</t>
  </si>
  <si>
    <t>22222222++</t>
  </si>
  <si>
    <t>3(3)4(4)3(5)4(4)3(3)</t>
  </si>
  <si>
    <t>705003</t>
  </si>
  <si>
    <t>+++++++++-++++++++++-+++-+++</t>
  </si>
  <si>
    <t>12211122-+</t>
  </si>
  <si>
    <t>3(3)1(4)2(5)2(4)3(3)</t>
  </si>
  <si>
    <t>999479</t>
  </si>
  <si>
    <t>++++++++++-+++++++++++++++-+</t>
  </si>
  <si>
    <t>3(3)4(4)5(5)1(4)3(3)</t>
  </si>
  <si>
    <t>720220</t>
  </si>
  <si>
    <t>++++++++-++++++++++-++++++++</t>
  </si>
  <si>
    <t>22222212-+</t>
  </si>
  <si>
    <t>3(3)1(4)3(5)1(4)0(3)</t>
  </si>
  <si>
    <t>949920</t>
  </si>
  <si>
    <t>++++++++++++++++++++++++++++</t>
  </si>
  <si>
    <t>21211120--</t>
  </si>
  <si>
    <t>3(3)1(4)2(5)0(4)0(3)</t>
  </si>
  <si>
    <t>791034</t>
  </si>
  <si>
    <t>-+++++++-+-+++++++++++-+++++</t>
  </si>
  <si>
    <t>22220221++</t>
  </si>
  <si>
    <t>3(3)0(4)5(5)1(4)1(3)</t>
  </si>
  <si>
    <t>720792</t>
  </si>
  <si>
    <t>++-++++-+++++++-++++-+++++++</t>
  </si>
  <si>
    <t>22221111++</t>
  </si>
  <si>
    <t>3(3)3(4)5(5)4(4)3(3)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</si>
</sst>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5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5.00390625" style="0" customWidth="1"/>
    <col min="4" max="4" width="33.875" style="0" bestFit="1" customWidth="1"/>
    <col min="5" max="5" width="14.625" style="0" bestFit="1" customWidth="1"/>
    <col min="6" max="6" width="16.875" style="0" bestFit="1" customWidth="1"/>
    <col min="7" max="7" width="12.125" style="0" customWidth="1"/>
    <col min="8" max="8" width="13.75390625" style="0" bestFit="1" customWidth="1"/>
    <col min="9" max="9" width="8.25390625" style="0" customWidth="1"/>
  </cols>
  <sheetData>
    <row r="1" spans="2:9" ht="16.5">
      <c r="B1" s="22" t="str">
        <f>S1_Title</f>
        <v>Протокол проверки результатов Единого государственного экзамена</v>
      </c>
      <c r="C1" s="22"/>
      <c r="D1" s="22"/>
      <c r="E1" s="22"/>
      <c r="F1" s="22"/>
      <c r="G1" s="15"/>
      <c r="H1" s="2"/>
      <c r="I1" s="2"/>
    </row>
    <row r="2" spans="2:9" ht="16.5">
      <c r="B2" s="22" t="str">
        <f>S1_FileName</f>
        <v>32-Брянская область</v>
      </c>
      <c r="C2" s="22"/>
      <c r="D2" s="22"/>
      <c r="E2" s="22"/>
      <c r="F2" s="22"/>
      <c r="G2" s="15"/>
      <c r="H2" s="2"/>
      <c r="I2" s="2"/>
    </row>
    <row r="3" spans="2:7" ht="16.5">
      <c r="B3" s="22" t="str">
        <f>S1_SubjectCode</f>
        <v>04-Химия</v>
      </c>
      <c r="C3" s="22"/>
      <c r="D3" s="22"/>
      <c r="E3" s="22"/>
      <c r="F3" s="22"/>
      <c r="G3" s="15"/>
    </row>
    <row r="4" spans="2:8" ht="17.25" customHeight="1" thickBot="1">
      <c r="B4" s="23" t="s">
        <v>2</v>
      </c>
      <c r="C4" s="23"/>
      <c r="D4" s="23"/>
      <c r="E4" s="23"/>
      <c r="F4" s="23"/>
      <c r="G4" s="16"/>
      <c r="H4" s="12" t="str">
        <f>S1_MinBall</f>
        <v>36</v>
      </c>
    </row>
    <row r="5" spans="2:8" ht="25.5">
      <c r="B5" s="9" t="s">
        <v>1</v>
      </c>
      <c r="C5" s="10" t="str">
        <f>S1_FName14</f>
        <v>Номер документа</v>
      </c>
      <c r="D5" s="10" t="str">
        <f>S1_FName10</f>
        <v>Задания типа А</v>
      </c>
      <c r="E5" s="10" t="str">
        <f>S1_FName11</f>
        <v>Задания типа В</v>
      </c>
      <c r="F5" s="10" t="str">
        <f>S1_FName12</f>
        <v>Задания типа C</v>
      </c>
      <c r="G5" s="17" t="str">
        <f>S1_FName18</f>
        <v>Первичный балл</v>
      </c>
      <c r="H5" s="13" t="str">
        <f>S1_FName15</f>
        <v>Балл</v>
      </c>
    </row>
    <row r="6" spans="1:8" ht="12.75" customHeight="1">
      <c r="A6" s="4"/>
      <c r="B6" s="5">
        <v>1</v>
      </c>
      <c r="C6" s="8" t="s">
        <v>26</v>
      </c>
      <c r="D6" s="8" t="s">
        <v>27</v>
      </c>
      <c r="E6" s="8" t="s">
        <v>28</v>
      </c>
      <c r="F6" s="8" t="s">
        <v>29</v>
      </c>
      <c r="G6" s="18">
        <v>30</v>
      </c>
      <c r="H6" s="14">
        <v>52</v>
      </c>
    </row>
    <row r="7" spans="1:8" ht="12.75" customHeight="1">
      <c r="A7" s="4"/>
      <c r="B7" s="5">
        <v>2</v>
      </c>
      <c r="C7" s="8" t="s">
        <v>30</v>
      </c>
      <c r="D7" s="8" t="s">
        <v>31</v>
      </c>
      <c r="E7" s="8" t="s">
        <v>32</v>
      </c>
      <c r="F7" s="8" t="s">
        <v>33</v>
      </c>
      <c r="G7" s="18">
        <v>61</v>
      </c>
      <c r="H7" s="14">
        <v>89</v>
      </c>
    </row>
    <row r="8" spans="1:8" ht="12.75" customHeight="1">
      <c r="A8" s="4"/>
      <c r="B8" s="5">
        <v>3</v>
      </c>
      <c r="C8" s="8" t="s">
        <v>34</v>
      </c>
      <c r="D8" s="8" t="s">
        <v>35</v>
      </c>
      <c r="E8" s="8" t="s">
        <v>36</v>
      </c>
      <c r="F8" s="8" t="s">
        <v>37</v>
      </c>
      <c r="G8" s="18">
        <v>49</v>
      </c>
      <c r="H8" s="14">
        <v>71</v>
      </c>
    </row>
    <row r="9" spans="1:8" ht="12.75" customHeight="1">
      <c r="A9" s="4"/>
      <c r="B9" s="5">
        <v>4</v>
      </c>
      <c r="C9" s="8" t="s">
        <v>38</v>
      </c>
      <c r="D9" s="8" t="s">
        <v>39</v>
      </c>
      <c r="E9" s="8" t="s">
        <v>32</v>
      </c>
      <c r="F9" s="8" t="s">
        <v>40</v>
      </c>
      <c r="G9" s="18">
        <v>60</v>
      </c>
      <c r="H9" s="14">
        <v>86</v>
      </c>
    </row>
    <row r="10" spans="1:8" ht="12.75" customHeight="1">
      <c r="A10" s="4"/>
      <c r="B10" s="5">
        <v>5</v>
      </c>
      <c r="C10" s="8" t="s">
        <v>41</v>
      </c>
      <c r="D10" s="8" t="s">
        <v>42</v>
      </c>
      <c r="E10" s="8" t="s">
        <v>43</v>
      </c>
      <c r="F10" s="8" t="s">
        <v>44</v>
      </c>
      <c r="G10" s="18">
        <v>50</v>
      </c>
      <c r="H10" s="14">
        <v>72</v>
      </c>
    </row>
    <row r="11" spans="1:8" ht="12.75" customHeight="1">
      <c r="A11" s="4"/>
      <c r="B11" s="5">
        <v>6</v>
      </c>
      <c r="C11" s="8" t="s">
        <v>45</v>
      </c>
      <c r="D11" s="8" t="s">
        <v>46</v>
      </c>
      <c r="E11" s="8" t="s">
        <v>47</v>
      </c>
      <c r="F11" s="8" t="s">
        <v>48</v>
      </c>
      <c r="G11" s="18">
        <v>44</v>
      </c>
      <c r="H11" s="14">
        <v>66</v>
      </c>
    </row>
    <row r="12" spans="1:8" ht="12.75" customHeight="1">
      <c r="A12" s="4"/>
      <c r="B12" s="5">
        <v>7</v>
      </c>
      <c r="C12" s="8" t="s">
        <v>49</v>
      </c>
      <c r="D12" s="8" t="s">
        <v>50</v>
      </c>
      <c r="E12" s="8" t="s">
        <v>51</v>
      </c>
      <c r="F12" s="8" t="s">
        <v>52</v>
      </c>
      <c r="G12" s="18">
        <v>49</v>
      </c>
      <c r="H12" s="14">
        <v>71</v>
      </c>
    </row>
    <row r="13" spans="1:8" ht="12.75" customHeight="1">
      <c r="A13" s="4"/>
      <c r="B13" s="5">
        <v>8</v>
      </c>
      <c r="C13" s="8" t="s">
        <v>53</v>
      </c>
      <c r="D13" s="8" t="s">
        <v>54</v>
      </c>
      <c r="E13" s="8" t="s">
        <v>55</v>
      </c>
      <c r="F13" s="8" t="s">
        <v>56</v>
      </c>
      <c r="G13" s="18">
        <v>56</v>
      </c>
      <c r="H13" s="14">
        <v>78</v>
      </c>
    </row>
    <row r="14" spans="1:8" ht="13.5" thickBot="1">
      <c r="A14" s="1"/>
      <c r="B14" s="6"/>
      <c r="C14" s="7"/>
      <c r="D14" s="7"/>
      <c r="E14" s="7"/>
      <c r="F14" s="7" t="s">
        <v>0</v>
      </c>
      <c r="G14" s="19"/>
      <c r="H14" s="11"/>
    </row>
    <row r="15" spans="1:7" ht="12.75">
      <c r="A15" s="1"/>
      <c r="B15" s="1"/>
      <c r="C15" s="3"/>
      <c r="D15" s="3"/>
      <c r="E15" s="3"/>
      <c r="F15" s="3" t="s">
        <v>0</v>
      </c>
      <c r="G15" s="3"/>
    </row>
  </sheetData>
  <sheetProtection/>
  <mergeCells count="4">
    <mergeCell ref="B3:F3"/>
    <mergeCell ref="B2:F2"/>
    <mergeCell ref="B1:F1"/>
    <mergeCell ref="B4:F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0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1" t="s">
        <v>24</v>
      </c>
      <c r="W6" s="21" t="s">
        <v>25</v>
      </c>
      <c r="X6" s="21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BondarenkoTV</cp:lastModifiedBy>
  <cp:lastPrinted>2009-06-25T18:36:41Z</cp:lastPrinted>
  <dcterms:created xsi:type="dcterms:W3CDTF">2003-05-21T15:59:57Z</dcterms:created>
  <dcterms:modified xsi:type="dcterms:W3CDTF">2012-06-26T05:55:56Z</dcterms:modified>
  <cp:category/>
  <cp:version/>
  <cp:contentType/>
  <cp:contentStatus/>
</cp:coreProperties>
</file>